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25" windowWidth="27495" windowHeight="13740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B7" i="3" l="1"/>
  <c r="C7" i="3"/>
  <c r="D15" i="3"/>
  <c r="D9" i="3"/>
  <c r="D10" i="3"/>
  <c r="D11" i="3"/>
  <c r="D12" i="3"/>
  <c r="D13" i="3"/>
  <c r="D14" i="3"/>
  <c r="D8" i="3"/>
  <c r="D7" i="3" l="1"/>
</calcChain>
</file>

<file path=xl/sharedStrings.xml><?xml version="1.0" encoding="utf-8"?>
<sst xmlns="http://schemas.openxmlformats.org/spreadsheetml/2006/main" count="16" uniqueCount="16">
  <si>
    <t xml:space="preserve"> Наименование показателя</t>
  </si>
  <si>
    <t>Утвержденные бюджетные назначения</t>
  </si>
  <si>
    <t>Исполнено</t>
  </si>
  <si>
    <t>Неисполненные назначения</t>
  </si>
  <si>
    <t xml:space="preserve">  Дорожное хозяйство (дорожные фонды)</t>
  </si>
  <si>
    <t xml:space="preserve">  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</si>
  <si>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 xml:space="preserve">  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</si>
  <si>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 xml:space="preserve">  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</si>
  <si>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 xml:space="preserve">  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</si>
  <si>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 xml:space="preserve">  Содержание автомобильных дорог общего пользования и инженерных сооружений на них в границах городских округов</t>
  </si>
  <si>
    <t xml:space="preserve">  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</si>
  <si>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 xml:space="preserve">  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</si>
  <si>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 xml:space="preserve">  Улучшение дорожных условий для участников дорожного движения</t>
  </si>
  <si>
    <t>Информация об использовании бюджетных ассигнований Дорожного фонда ЗАТО г. Североморск</t>
  </si>
  <si>
    <t>с 01.01.2019 по 30.09.2019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</si>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</sst>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dd\.mm\.yyyy"/>
    <numFmt numFmtId="165" formatCode="#,##0.00_ ;\-#,##0.00"/>
    <numFmt numFmtId="166" formatCode="_-* #,##0.0\ _₽_-;\-* #,##0.0\ _₽_-;_-* &quot;-&quot;??\ _₽_-;_-@_-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43" fontId="12" fillId="0" borderId="0" applyFont="0" applyFill="0" applyBorder="0" applyAlignment="0" applyProtection="0"/>
  </cellStyleXfs>
  <cellXfs count="18">
    <xf numFmtId="0" fontId="0" fillId="0" borderId="0" xfId="0"/>
    <xf numFmtId="0" fontId="14" fillId="0" borderId="0" xfId="0" applyFont="1" applyProtection="1">
      <protection locked="0"/>
    </xf>
    <xf numFmtId="0" fontId="13" fillId="0" borderId="1" xfId="2" applyNumberFormat="1" applyFont="1" applyProtection="1">
      <alignment horizontal="center"/>
    </xf>
    <xf numFmtId="0" fontId="13" fillId="0" borderId="1" xfId="2" applyNumberFormat="1" applyFont="1" applyAlignment="1" applyProtection="1">
      <alignment horizontal="center"/>
    </xf>
    <xf numFmtId="0" fontId="13" fillId="0" borderId="1" xfId="28" applyNumberFormat="1" applyFont="1" applyBorder="1" applyProtection="1">
      <alignment horizontal="center"/>
    </xf>
    <xf numFmtId="166" fontId="13" fillId="0" borderId="1" xfId="125" applyNumberFormat="1" applyFont="1" applyBorder="1" applyAlignment="1" applyProtection="1">
      <alignment horizontal="center"/>
    </xf>
    <xf numFmtId="0" fontId="13" fillId="0" borderId="1" xfId="49" applyNumberFormat="1" applyFont="1" applyBorder="1" applyProtection="1">
      <alignment horizontal="center"/>
    </xf>
    <xf numFmtId="0" fontId="17" fillId="0" borderId="34" xfId="59" applyNumberFormat="1" applyFont="1" applyBorder="1" applyProtection="1">
      <alignment horizontal="left" wrapText="1"/>
    </xf>
    <xf numFmtId="0" fontId="18" fillId="0" borderId="1" xfId="64" applyNumberFormat="1" applyFont="1" applyBorder="1" applyProtection="1">
      <alignment wrapText="1"/>
    </xf>
    <xf numFmtId="166" fontId="14" fillId="0" borderId="0" xfId="125" applyNumberFormat="1" applyFont="1" applyProtection="1">
      <protection locked="0"/>
    </xf>
    <xf numFmtId="166" fontId="15" fillId="0" borderId="1" xfId="125" applyNumberFormat="1" applyFont="1" applyBorder="1" applyAlignment="1" applyProtection="1">
      <alignment horizontal="right"/>
    </xf>
    <xf numFmtId="43" fontId="14" fillId="0" borderId="0" xfId="125" applyNumberFormat="1" applyFont="1" applyProtection="1">
      <protection locked="0"/>
    </xf>
    <xf numFmtId="0" fontId="16" fillId="0" borderId="34" xfId="29" applyNumberFormat="1" applyFont="1" applyBorder="1" applyAlignment="1" applyProtection="1">
      <alignment horizontal="center" vertical="center" wrapText="1"/>
    </xf>
    <xf numFmtId="166" fontId="16" fillId="0" borderId="34" xfId="125" applyNumberFormat="1" applyFont="1" applyBorder="1" applyAlignment="1" applyProtection="1">
      <alignment horizontal="center" vertical="center" wrapText="1"/>
    </xf>
    <xf numFmtId="0" fontId="18" fillId="0" borderId="34" xfId="59" applyNumberFormat="1" applyFont="1" applyBorder="1" applyAlignment="1" applyProtection="1">
      <alignment horizontal="left" vertical="top" wrapText="1"/>
    </xf>
    <xf numFmtId="0" fontId="13" fillId="0" borderId="1" xfId="2" applyNumberFormat="1" applyFont="1" applyAlignment="1" applyProtection="1">
      <alignment horizontal="center"/>
    </xf>
    <xf numFmtId="166" fontId="17" fillId="0" borderId="34" xfId="125" applyNumberFormat="1" applyFont="1" applyBorder="1" applyAlignment="1" applyProtection="1">
      <alignment horizontal="right" wrapText="1"/>
    </xf>
    <xf numFmtId="166" fontId="18" fillId="0" borderId="34" xfId="125" applyNumberFormat="1" applyFont="1" applyBorder="1" applyAlignment="1" applyProtection="1">
      <alignment horizontal="right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Финансовый" xfId="1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Normal="100" workbookViewId="0">
      <selection activeCell="B16" sqref="B16"/>
    </sheetView>
  </sheetViews>
  <sheetFormatPr defaultRowHeight="15" x14ac:dyDescent="0.25"/>
  <cols>
    <col min="1" max="1" width="58.7109375" style="1" customWidth="1"/>
    <col min="2" max="4" width="14.85546875" style="9" customWidth="1"/>
    <col min="5" max="5" width="9.140625" style="1" hidden="1"/>
    <col min="6" max="16384" width="9.140625" style="1"/>
  </cols>
  <sheetData>
    <row r="1" spans="1:5" x14ac:dyDescent="0.25">
      <c r="A1" s="15" t="s">
        <v>13</v>
      </c>
      <c r="B1" s="15"/>
      <c r="C1" s="15"/>
      <c r="D1" s="15"/>
    </row>
    <row r="2" spans="1:5" x14ac:dyDescent="0.25">
      <c r="A2" s="15"/>
      <c r="B2" s="15"/>
      <c r="C2" s="15"/>
      <c r="D2" s="15"/>
      <c r="E2" s="2"/>
    </row>
    <row r="3" spans="1:5" x14ac:dyDescent="0.25">
      <c r="A3" s="15" t="s">
        <v>14</v>
      </c>
      <c r="B3" s="15"/>
      <c r="C3" s="15"/>
      <c r="D3" s="15"/>
      <c r="E3" s="2"/>
    </row>
    <row r="4" spans="1:5" x14ac:dyDescent="0.25">
      <c r="A4" s="3"/>
      <c r="B4" s="3"/>
      <c r="C4" s="3"/>
      <c r="D4" s="3"/>
      <c r="E4" s="2"/>
    </row>
    <row r="5" spans="1:5" x14ac:dyDescent="0.25">
      <c r="A5" s="4"/>
      <c r="B5" s="5"/>
      <c r="C5" s="5"/>
      <c r="D5" s="10" t="s">
        <v>15</v>
      </c>
      <c r="E5" s="2"/>
    </row>
    <row r="6" spans="1:5" ht="40.5" customHeight="1" x14ac:dyDescent="0.25">
      <c r="A6" s="12" t="s">
        <v>0</v>
      </c>
      <c r="B6" s="13" t="s">
        <v>1</v>
      </c>
      <c r="C6" s="13" t="s">
        <v>2</v>
      </c>
      <c r="D6" s="13" t="s">
        <v>3</v>
      </c>
      <c r="E6" s="6"/>
    </row>
    <row r="7" spans="1:5" x14ac:dyDescent="0.25">
      <c r="A7" s="7" t="s">
        <v>4</v>
      </c>
      <c r="B7" s="16">
        <f>SUM(B8:B15)</f>
        <v>186491.3</v>
      </c>
      <c r="C7" s="16">
        <f t="shared" ref="C7:D7" si="0">SUM(C8:C15)</f>
        <v>79411.260000000009</v>
      </c>
      <c r="D7" s="16">
        <f t="shared" si="0"/>
        <v>107080.04</v>
      </c>
      <c r="E7" s="8"/>
    </row>
    <row r="8" spans="1:5" ht="38.25" x14ac:dyDescent="0.25">
      <c r="A8" s="14" t="s">
        <v>5</v>
      </c>
      <c r="B8" s="17">
        <v>35939.1</v>
      </c>
      <c r="C8" s="17">
        <v>0</v>
      </c>
      <c r="D8" s="17">
        <f>B8-C8</f>
        <v>35939.1</v>
      </c>
      <c r="E8" s="8"/>
    </row>
    <row r="9" spans="1:5" ht="51" x14ac:dyDescent="0.25">
      <c r="A9" s="14" t="s">
        <v>6</v>
      </c>
      <c r="B9" s="17">
        <v>15928.64</v>
      </c>
      <c r="C9" s="17">
        <v>0</v>
      </c>
      <c r="D9" s="17">
        <f t="shared" ref="D9:D14" si="1">B9-C9</f>
        <v>15928.64</v>
      </c>
      <c r="E9" s="8"/>
    </row>
    <row r="10" spans="1:5" ht="50.25" customHeight="1" x14ac:dyDescent="0.25">
      <c r="A10" s="14" t="s">
        <v>7</v>
      </c>
      <c r="B10" s="17">
        <v>9976.11</v>
      </c>
      <c r="C10" s="17">
        <v>0</v>
      </c>
      <c r="D10" s="17">
        <f t="shared" si="1"/>
        <v>9976.11</v>
      </c>
      <c r="E10" s="8"/>
    </row>
    <row r="11" spans="1:5" ht="51" x14ac:dyDescent="0.25">
      <c r="A11" s="14" t="s">
        <v>8</v>
      </c>
      <c r="B11" s="17">
        <v>838.35</v>
      </c>
      <c r="C11" s="17">
        <v>0</v>
      </c>
      <c r="D11" s="17">
        <f t="shared" si="1"/>
        <v>838.35</v>
      </c>
      <c r="E11" s="8"/>
    </row>
    <row r="12" spans="1:5" ht="30.75" customHeight="1" x14ac:dyDescent="0.25">
      <c r="A12" s="14" t="s">
        <v>9</v>
      </c>
      <c r="B12" s="17">
        <v>99540.55</v>
      </c>
      <c r="C12" s="17">
        <v>68987.13</v>
      </c>
      <c r="D12" s="17">
        <f t="shared" si="1"/>
        <v>30553.42</v>
      </c>
      <c r="E12" s="8"/>
    </row>
    <row r="13" spans="1:5" ht="42.75" customHeight="1" x14ac:dyDescent="0.25">
      <c r="A13" s="14" t="s">
        <v>10</v>
      </c>
      <c r="B13" s="17">
        <v>7219.68</v>
      </c>
      <c r="C13" s="17">
        <v>862.38</v>
      </c>
      <c r="D13" s="17">
        <f t="shared" si="1"/>
        <v>6357.3</v>
      </c>
      <c r="E13" s="8"/>
    </row>
    <row r="14" spans="1:5" ht="51" x14ac:dyDescent="0.25">
      <c r="A14" s="14" t="s">
        <v>11</v>
      </c>
      <c r="B14" s="17">
        <v>9625.75</v>
      </c>
      <c r="C14" s="17">
        <v>9561.75</v>
      </c>
      <c r="D14" s="17">
        <f t="shared" si="1"/>
        <v>64</v>
      </c>
      <c r="E14" s="8"/>
    </row>
    <row r="15" spans="1:5" ht="18" customHeight="1" x14ac:dyDescent="0.25">
      <c r="A15" s="14" t="s">
        <v>12</v>
      </c>
      <c r="B15" s="17">
        <v>7423.12</v>
      </c>
      <c r="C15" s="17">
        <v>0</v>
      </c>
      <c r="D15" s="17">
        <f>B15-C15</f>
        <v>7423.12</v>
      </c>
      <c r="E15" s="8"/>
    </row>
    <row r="22" spans="4:4" x14ac:dyDescent="0.25">
      <c r="D22" s="11"/>
    </row>
  </sheetData>
  <mergeCells count="2">
    <mergeCell ref="A1:D2"/>
    <mergeCell ref="A3:D3"/>
  </mergeCells>
  <pageMargins left="0.39374999999999999" right="0.39374999999999999" top="0.39374999999999999" bottom="0.39374999999999999" header="0" footer="0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B034FB4-442C-4576-9CB0-0C57D7B665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Windows User</cp:lastModifiedBy>
  <cp:lastPrinted>2019-07-18T07:23:23Z</cp:lastPrinted>
  <dcterms:created xsi:type="dcterms:W3CDTF">2019-04-08T06:52:51Z</dcterms:created>
  <dcterms:modified xsi:type="dcterms:W3CDTF">2019-10-16T09:48:41Z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SV_0503117M_20160101_2475.xlsx</vt:lpwstr>
  </property>
  <property fmtid="{D5CDD505-2E9C-101B-9397-08002B2CF9AE}" pid="3" name="Название отчета">
    <vt:lpwstr>SV_0503117M_20160101_2475.xlsx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sv_49000701_3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